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iemba\Desktop\"/>
    </mc:Choice>
  </mc:AlternateContent>
  <bookViews>
    <workbookView xWindow="0" yWindow="0" windowWidth="20460" windowHeight="7830"/>
  </bookViews>
  <sheets>
    <sheet name="budzet wakacyjny RF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7" i="1" s="1"/>
  <c r="D15" i="1" s="1"/>
  <c r="D17" i="1" s="1"/>
  <c r="D18" i="1" s="1"/>
</calcChain>
</file>

<file path=xl/sharedStrings.xml><?xml version="1.0" encoding="utf-8"?>
<sst xmlns="http://schemas.openxmlformats.org/spreadsheetml/2006/main" count="43" uniqueCount="34">
  <si>
    <t>Budżet wakacyjny Rekina</t>
  </si>
  <si>
    <t>Arkusz z rekinfinansow.pl</t>
  </si>
  <si>
    <t>Ilość dni urlopu</t>
  </si>
  <si>
    <t>Budżet wakacyjny</t>
  </si>
  <si>
    <t>PLN</t>
  </si>
  <si>
    <t>dzień</t>
  </si>
  <si>
    <t>Kwota</t>
  </si>
  <si>
    <t>Jednostka</t>
  </si>
  <si>
    <t>Koszty dojazdu autem</t>
  </si>
  <si>
    <t>Dystans do przejechania tam i z powrotem</t>
  </si>
  <si>
    <t>Rezerwa 20% na dojazdy "na miejscu"</t>
  </si>
  <si>
    <t>Spalanie auta</t>
  </si>
  <si>
    <t>a</t>
  </si>
  <si>
    <t>b</t>
  </si>
  <si>
    <t>c</t>
  </si>
  <si>
    <t>km</t>
  </si>
  <si>
    <t>Cena paliwa</t>
  </si>
  <si>
    <t>PLN/litr</t>
  </si>
  <si>
    <t>Noclegi</t>
  </si>
  <si>
    <t>Dojazdy</t>
  </si>
  <si>
    <t>Prosty i skuteczny</t>
  </si>
  <si>
    <t>Sprawdź na Google Maps</t>
  </si>
  <si>
    <t>Całkowity  budżet na dojazdy</t>
  </si>
  <si>
    <t>litr/100 km</t>
  </si>
  <si>
    <t>Krok 1</t>
  </si>
  <si>
    <t>Krok 2</t>
  </si>
  <si>
    <t>Jak prawidłowo wypełnić arkusz ?</t>
  </si>
  <si>
    <r>
      <t xml:space="preserve">Budżet na inne wydatki
</t>
    </r>
    <r>
      <rPr>
        <sz val="8"/>
        <color theme="1"/>
        <rFont val="Calibri"/>
        <family val="2"/>
        <charset val="238"/>
        <scheme val="minor"/>
      </rPr>
      <t>w tym wyżywienie</t>
    </r>
  </si>
  <si>
    <t>Wypełnij punkty 1, 2 i 3</t>
  </si>
  <si>
    <t>Krok 3</t>
  </si>
  <si>
    <t>Jeśli na wakacje jedziesz autem wypełnij tabelkę "Koszt dojazdu autem".
 Jeśli na wakacje jedziesz innym środkiem transportu wpisz kwotę w punkcie 4.</t>
  </si>
  <si>
    <t>Voila ! Zobacz ile możesz dziennie wydać pieniędzy !</t>
  </si>
  <si>
    <t>Wypełnij punkty a,b,c</t>
  </si>
  <si>
    <t>Dzienny budżet do wykorzystania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</si>
</sst>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1"/>
    <xf numFmtId="0" fontId="4" fillId="0" borderId="0" xfId="0" applyFont="1"/>
    <xf numFmtId="0" fontId="3" fillId="0" borderId="1" xfId="0" applyFont="1" applyBorder="1"/>
    <xf numFmtId="0" fontId="0" fillId="2" borderId="1" xfId="0" applyFill="1" applyBorder="1"/>
    <xf numFmtId="0" fontId="0" fillId="4" borderId="1" xfId="0" applyFill="1" applyBorder="1"/>
    <xf numFmtId="164" fontId="0" fillId="0" borderId="1" xfId="0" applyNumberFormat="1" applyBorder="1"/>
    <xf numFmtId="3" fontId="0" fillId="0" borderId="1" xfId="0" applyNumberFormat="1" applyBorder="1"/>
    <xf numFmtId="0" fontId="5" fillId="0" borderId="0" xfId="0" applyFont="1"/>
    <xf numFmtId="0" fontId="0" fillId="0" borderId="1" xfId="0" applyFont="1" applyBorder="1"/>
    <xf numFmtId="0" fontId="2" fillId="0" borderId="2" xfId="1" applyFill="1" applyBorder="1"/>
    <xf numFmtId="0" fontId="6" fillId="0" borderId="0" xfId="0" applyFont="1"/>
    <xf numFmtId="0" fontId="5" fillId="0" borderId="0" xfId="0" applyFont="1" applyAlignment="1"/>
    <xf numFmtId="3" fontId="0" fillId="4" borderId="1" xfId="0" applyNumberFormat="1" applyFill="1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vertical="center"/>
    </xf>
    <xf numFmtId="1" fontId="1" fillId="3" borderId="1" xfId="0" applyNumberFormat="1" applyFont="1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14</xdr:row>
      <xdr:rowOff>94192</xdr:rowOff>
    </xdr:from>
    <xdr:to>
      <xdr:col>9</xdr:col>
      <xdr:colOff>295275</xdr:colOff>
      <xdr:row>20</xdr:row>
      <xdr:rowOff>152400</xdr:rowOff>
    </xdr:to>
    <xdr:sp macro="" textlink="">
      <xdr:nvSpPr>
        <xdr:cNvPr id="14" name="Dowolny kształt 13"/>
        <xdr:cNvSpPr/>
      </xdr:nvSpPr>
      <xdr:spPr>
        <a:xfrm>
          <a:off x="3838575" y="2885017"/>
          <a:ext cx="4876800" cy="1372658"/>
        </a:xfrm>
        <a:custGeom>
          <a:avLst/>
          <a:gdLst>
            <a:gd name="connsiteX0" fmla="*/ 4876800 w 4876800"/>
            <a:gd name="connsiteY0" fmla="*/ 686858 h 1372658"/>
            <a:gd name="connsiteX1" fmla="*/ 4819650 w 4876800"/>
            <a:gd name="connsiteY1" fmla="*/ 744008 h 1372658"/>
            <a:gd name="connsiteX2" fmla="*/ 4791075 w 4876800"/>
            <a:gd name="connsiteY2" fmla="*/ 782108 h 1372658"/>
            <a:gd name="connsiteX3" fmla="*/ 4762500 w 4876800"/>
            <a:gd name="connsiteY3" fmla="*/ 829733 h 1372658"/>
            <a:gd name="connsiteX4" fmla="*/ 4733925 w 4876800"/>
            <a:gd name="connsiteY4" fmla="*/ 848783 h 1372658"/>
            <a:gd name="connsiteX5" fmla="*/ 4695825 w 4876800"/>
            <a:gd name="connsiteY5" fmla="*/ 905933 h 1372658"/>
            <a:gd name="connsiteX6" fmla="*/ 4676775 w 4876800"/>
            <a:gd name="connsiteY6" fmla="*/ 934508 h 1372658"/>
            <a:gd name="connsiteX7" fmla="*/ 4648200 w 4876800"/>
            <a:gd name="connsiteY7" fmla="*/ 953558 h 1372658"/>
            <a:gd name="connsiteX8" fmla="*/ 4619625 w 4876800"/>
            <a:gd name="connsiteY8" fmla="*/ 982133 h 1372658"/>
            <a:gd name="connsiteX9" fmla="*/ 4591050 w 4876800"/>
            <a:gd name="connsiteY9" fmla="*/ 1001183 h 1372658"/>
            <a:gd name="connsiteX10" fmla="*/ 4524375 w 4876800"/>
            <a:gd name="connsiteY10" fmla="*/ 1067858 h 1372658"/>
            <a:gd name="connsiteX11" fmla="*/ 4505325 w 4876800"/>
            <a:gd name="connsiteY11" fmla="*/ 1096433 h 1372658"/>
            <a:gd name="connsiteX12" fmla="*/ 4476750 w 4876800"/>
            <a:gd name="connsiteY12" fmla="*/ 1105958 h 1372658"/>
            <a:gd name="connsiteX13" fmla="*/ 4438650 w 4876800"/>
            <a:gd name="connsiteY13" fmla="*/ 1125008 h 1372658"/>
            <a:gd name="connsiteX14" fmla="*/ 4352925 w 4876800"/>
            <a:gd name="connsiteY14" fmla="*/ 1182158 h 1372658"/>
            <a:gd name="connsiteX15" fmla="*/ 4324350 w 4876800"/>
            <a:gd name="connsiteY15" fmla="*/ 1201208 h 1372658"/>
            <a:gd name="connsiteX16" fmla="*/ 4276725 w 4876800"/>
            <a:gd name="connsiteY16" fmla="*/ 1220258 h 1372658"/>
            <a:gd name="connsiteX17" fmla="*/ 4219575 w 4876800"/>
            <a:gd name="connsiteY17" fmla="*/ 1258358 h 1372658"/>
            <a:gd name="connsiteX18" fmla="*/ 4133850 w 4876800"/>
            <a:gd name="connsiteY18" fmla="*/ 1286933 h 1372658"/>
            <a:gd name="connsiteX19" fmla="*/ 4105275 w 4876800"/>
            <a:gd name="connsiteY19" fmla="*/ 1296458 h 1372658"/>
            <a:gd name="connsiteX20" fmla="*/ 4076700 w 4876800"/>
            <a:gd name="connsiteY20" fmla="*/ 1305983 h 1372658"/>
            <a:gd name="connsiteX21" fmla="*/ 4010025 w 4876800"/>
            <a:gd name="connsiteY21" fmla="*/ 1315508 h 1372658"/>
            <a:gd name="connsiteX22" fmla="*/ 3971925 w 4876800"/>
            <a:gd name="connsiteY22" fmla="*/ 1325033 h 1372658"/>
            <a:gd name="connsiteX23" fmla="*/ 3914775 w 4876800"/>
            <a:gd name="connsiteY23" fmla="*/ 1344083 h 1372658"/>
            <a:gd name="connsiteX24" fmla="*/ 3638550 w 4876800"/>
            <a:gd name="connsiteY24" fmla="*/ 1372658 h 1372658"/>
            <a:gd name="connsiteX25" fmla="*/ 2886075 w 4876800"/>
            <a:gd name="connsiteY25" fmla="*/ 1363133 h 1372658"/>
            <a:gd name="connsiteX26" fmla="*/ 2724150 w 4876800"/>
            <a:gd name="connsiteY26" fmla="*/ 1334558 h 1372658"/>
            <a:gd name="connsiteX27" fmla="*/ 2533650 w 4876800"/>
            <a:gd name="connsiteY27" fmla="*/ 1305983 h 1372658"/>
            <a:gd name="connsiteX28" fmla="*/ 2333625 w 4876800"/>
            <a:gd name="connsiteY28" fmla="*/ 1248833 h 1372658"/>
            <a:gd name="connsiteX29" fmla="*/ 2238375 w 4876800"/>
            <a:gd name="connsiteY29" fmla="*/ 1220258 h 1372658"/>
            <a:gd name="connsiteX30" fmla="*/ 2143125 w 4876800"/>
            <a:gd name="connsiteY30" fmla="*/ 1182158 h 1372658"/>
            <a:gd name="connsiteX31" fmla="*/ 2009775 w 4876800"/>
            <a:gd name="connsiteY31" fmla="*/ 1144058 h 1372658"/>
            <a:gd name="connsiteX32" fmla="*/ 1962150 w 4876800"/>
            <a:gd name="connsiteY32" fmla="*/ 1125008 h 1372658"/>
            <a:gd name="connsiteX33" fmla="*/ 1924050 w 4876800"/>
            <a:gd name="connsiteY33" fmla="*/ 1115483 h 1372658"/>
            <a:gd name="connsiteX34" fmla="*/ 1895475 w 4876800"/>
            <a:gd name="connsiteY34" fmla="*/ 1105958 h 1372658"/>
            <a:gd name="connsiteX35" fmla="*/ 1828800 w 4876800"/>
            <a:gd name="connsiteY35" fmla="*/ 1086908 h 1372658"/>
            <a:gd name="connsiteX36" fmla="*/ 1790700 w 4876800"/>
            <a:gd name="connsiteY36" fmla="*/ 1067858 h 1372658"/>
            <a:gd name="connsiteX37" fmla="*/ 1685925 w 4876800"/>
            <a:gd name="connsiteY37" fmla="*/ 1029758 h 1372658"/>
            <a:gd name="connsiteX38" fmla="*/ 1638300 w 4876800"/>
            <a:gd name="connsiteY38" fmla="*/ 1001183 h 1372658"/>
            <a:gd name="connsiteX39" fmla="*/ 1581150 w 4876800"/>
            <a:gd name="connsiteY39" fmla="*/ 982133 h 1372658"/>
            <a:gd name="connsiteX40" fmla="*/ 1409700 w 4876800"/>
            <a:gd name="connsiteY40" fmla="*/ 896408 h 1372658"/>
            <a:gd name="connsiteX41" fmla="*/ 1295400 w 4876800"/>
            <a:gd name="connsiteY41" fmla="*/ 858308 h 1372658"/>
            <a:gd name="connsiteX42" fmla="*/ 1190625 w 4876800"/>
            <a:gd name="connsiteY42" fmla="*/ 801158 h 1372658"/>
            <a:gd name="connsiteX43" fmla="*/ 1066800 w 4876800"/>
            <a:gd name="connsiteY43" fmla="*/ 753533 h 1372658"/>
            <a:gd name="connsiteX44" fmla="*/ 1019175 w 4876800"/>
            <a:gd name="connsiteY44" fmla="*/ 724958 h 1372658"/>
            <a:gd name="connsiteX45" fmla="*/ 962025 w 4876800"/>
            <a:gd name="connsiteY45" fmla="*/ 686858 h 1372658"/>
            <a:gd name="connsiteX46" fmla="*/ 904875 w 4876800"/>
            <a:gd name="connsiteY46" fmla="*/ 639233 h 1372658"/>
            <a:gd name="connsiteX47" fmla="*/ 876300 w 4876800"/>
            <a:gd name="connsiteY47" fmla="*/ 610658 h 1372658"/>
            <a:gd name="connsiteX48" fmla="*/ 828675 w 4876800"/>
            <a:gd name="connsiteY48" fmla="*/ 582083 h 1372658"/>
            <a:gd name="connsiteX49" fmla="*/ 781050 w 4876800"/>
            <a:gd name="connsiteY49" fmla="*/ 534458 h 1372658"/>
            <a:gd name="connsiteX50" fmla="*/ 704850 w 4876800"/>
            <a:gd name="connsiteY50" fmla="*/ 458258 h 1372658"/>
            <a:gd name="connsiteX51" fmla="*/ 638175 w 4876800"/>
            <a:gd name="connsiteY51" fmla="*/ 401108 h 1372658"/>
            <a:gd name="connsiteX52" fmla="*/ 600075 w 4876800"/>
            <a:gd name="connsiteY52" fmla="*/ 372533 h 1372658"/>
            <a:gd name="connsiteX53" fmla="*/ 523875 w 4876800"/>
            <a:gd name="connsiteY53" fmla="*/ 305858 h 1372658"/>
            <a:gd name="connsiteX54" fmla="*/ 466725 w 4876800"/>
            <a:gd name="connsiteY54" fmla="*/ 229658 h 1372658"/>
            <a:gd name="connsiteX55" fmla="*/ 438150 w 4876800"/>
            <a:gd name="connsiteY55" fmla="*/ 210608 h 1372658"/>
            <a:gd name="connsiteX56" fmla="*/ 371475 w 4876800"/>
            <a:gd name="connsiteY56" fmla="*/ 153458 h 1372658"/>
            <a:gd name="connsiteX57" fmla="*/ 323850 w 4876800"/>
            <a:gd name="connsiteY57" fmla="*/ 115358 h 1372658"/>
            <a:gd name="connsiteX58" fmla="*/ 304800 w 4876800"/>
            <a:gd name="connsiteY58" fmla="*/ 86783 h 1372658"/>
            <a:gd name="connsiteX59" fmla="*/ 247650 w 4876800"/>
            <a:gd name="connsiteY59" fmla="*/ 58208 h 1372658"/>
            <a:gd name="connsiteX60" fmla="*/ 219075 w 4876800"/>
            <a:gd name="connsiteY60" fmla="*/ 29633 h 1372658"/>
            <a:gd name="connsiteX61" fmla="*/ 161925 w 4876800"/>
            <a:gd name="connsiteY61" fmla="*/ 10583 h 1372658"/>
            <a:gd name="connsiteX62" fmla="*/ 0 w 4876800"/>
            <a:gd name="connsiteY62" fmla="*/ 1058 h 13726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</a:cxnLst>
          <a:rect l="l" t="t" r="r" b="b"/>
          <a:pathLst>
            <a:path w="4876800" h="1372658">
              <a:moveTo>
                <a:pt x="4876800" y="686858"/>
              </a:moveTo>
              <a:cubicBezTo>
                <a:pt x="4857750" y="705908"/>
                <a:pt x="4837672" y="723983"/>
                <a:pt x="4819650" y="744008"/>
              </a:cubicBezTo>
              <a:cubicBezTo>
                <a:pt x="4809030" y="755808"/>
                <a:pt x="4799881" y="768899"/>
                <a:pt x="4791075" y="782108"/>
              </a:cubicBezTo>
              <a:cubicBezTo>
                <a:pt x="4780806" y="797512"/>
                <a:pt x="4774548" y="815677"/>
                <a:pt x="4762500" y="829733"/>
              </a:cubicBezTo>
              <a:cubicBezTo>
                <a:pt x="4755050" y="838425"/>
                <a:pt x="4743450" y="842433"/>
                <a:pt x="4733925" y="848783"/>
              </a:cubicBezTo>
              <a:cubicBezTo>
                <a:pt x="4717186" y="899001"/>
                <a:pt x="4735463" y="858367"/>
                <a:pt x="4695825" y="905933"/>
              </a:cubicBezTo>
              <a:cubicBezTo>
                <a:pt x="4688496" y="914727"/>
                <a:pt x="4684870" y="926413"/>
                <a:pt x="4676775" y="934508"/>
              </a:cubicBezTo>
              <a:cubicBezTo>
                <a:pt x="4668680" y="942603"/>
                <a:pt x="4656994" y="946229"/>
                <a:pt x="4648200" y="953558"/>
              </a:cubicBezTo>
              <a:cubicBezTo>
                <a:pt x="4637852" y="962182"/>
                <a:pt x="4629973" y="973509"/>
                <a:pt x="4619625" y="982133"/>
              </a:cubicBezTo>
              <a:cubicBezTo>
                <a:pt x="4610831" y="989462"/>
                <a:pt x="4599559" y="993525"/>
                <a:pt x="4591050" y="1001183"/>
              </a:cubicBezTo>
              <a:cubicBezTo>
                <a:pt x="4567688" y="1022209"/>
                <a:pt x="4541810" y="1041706"/>
                <a:pt x="4524375" y="1067858"/>
              </a:cubicBezTo>
              <a:cubicBezTo>
                <a:pt x="4518025" y="1077383"/>
                <a:pt x="4514264" y="1089282"/>
                <a:pt x="4505325" y="1096433"/>
              </a:cubicBezTo>
              <a:cubicBezTo>
                <a:pt x="4497485" y="1102705"/>
                <a:pt x="4485978" y="1102003"/>
                <a:pt x="4476750" y="1105958"/>
              </a:cubicBezTo>
              <a:cubicBezTo>
                <a:pt x="4463699" y="1111551"/>
                <a:pt x="4450743" y="1117566"/>
                <a:pt x="4438650" y="1125008"/>
              </a:cubicBezTo>
              <a:cubicBezTo>
                <a:pt x="4409402" y="1143007"/>
                <a:pt x="4381500" y="1163108"/>
                <a:pt x="4352925" y="1182158"/>
              </a:cubicBezTo>
              <a:cubicBezTo>
                <a:pt x="4343400" y="1188508"/>
                <a:pt x="4334979" y="1196956"/>
                <a:pt x="4324350" y="1201208"/>
              </a:cubicBezTo>
              <a:cubicBezTo>
                <a:pt x="4308475" y="1207558"/>
                <a:pt x="4291735" y="1212071"/>
                <a:pt x="4276725" y="1220258"/>
              </a:cubicBezTo>
              <a:cubicBezTo>
                <a:pt x="4256625" y="1231221"/>
                <a:pt x="4241295" y="1251118"/>
                <a:pt x="4219575" y="1258358"/>
              </a:cubicBezTo>
              <a:lnTo>
                <a:pt x="4133850" y="1286933"/>
              </a:lnTo>
              <a:lnTo>
                <a:pt x="4105275" y="1296458"/>
              </a:lnTo>
              <a:cubicBezTo>
                <a:pt x="4095750" y="1299633"/>
                <a:pt x="4086639" y="1304563"/>
                <a:pt x="4076700" y="1305983"/>
              </a:cubicBezTo>
              <a:cubicBezTo>
                <a:pt x="4054475" y="1309158"/>
                <a:pt x="4032114" y="1311492"/>
                <a:pt x="4010025" y="1315508"/>
              </a:cubicBezTo>
              <a:cubicBezTo>
                <a:pt x="3997145" y="1317850"/>
                <a:pt x="3984464" y="1321271"/>
                <a:pt x="3971925" y="1325033"/>
              </a:cubicBezTo>
              <a:cubicBezTo>
                <a:pt x="3952691" y="1330803"/>
                <a:pt x="3934700" y="1341592"/>
                <a:pt x="3914775" y="1344083"/>
              </a:cubicBezTo>
              <a:cubicBezTo>
                <a:pt x="3721298" y="1368268"/>
                <a:pt x="3813420" y="1359206"/>
                <a:pt x="3638550" y="1372658"/>
              </a:cubicBezTo>
              <a:cubicBezTo>
                <a:pt x="3387725" y="1369483"/>
                <a:pt x="3136784" y="1371398"/>
                <a:pt x="2886075" y="1363133"/>
              </a:cubicBezTo>
              <a:cubicBezTo>
                <a:pt x="2793841" y="1360092"/>
                <a:pt x="2793708" y="1343832"/>
                <a:pt x="2724150" y="1334558"/>
              </a:cubicBezTo>
              <a:cubicBezTo>
                <a:pt x="2620667" y="1320760"/>
                <a:pt x="2635850" y="1332357"/>
                <a:pt x="2533650" y="1305983"/>
              </a:cubicBezTo>
              <a:cubicBezTo>
                <a:pt x="2466507" y="1288656"/>
                <a:pt x="2400044" y="1268759"/>
                <a:pt x="2333625" y="1248833"/>
              </a:cubicBezTo>
              <a:cubicBezTo>
                <a:pt x="2301875" y="1239308"/>
                <a:pt x="2269662" y="1231208"/>
                <a:pt x="2238375" y="1220258"/>
              </a:cubicBezTo>
              <a:cubicBezTo>
                <a:pt x="2206099" y="1208961"/>
                <a:pt x="2175566" y="1192972"/>
                <a:pt x="2143125" y="1182158"/>
              </a:cubicBezTo>
              <a:cubicBezTo>
                <a:pt x="2099269" y="1167539"/>
                <a:pt x="2052697" y="1161227"/>
                <a:pt x="2009775" y="1144058"/>
              </a:cubicBezTo>
              <a:cubicBezTo>
                <a:pt x="1993900" y="1137708"/>
                <a:pt x="1978370" y="1130415"/>
                <a:pt x="1962150" y="1125008"/>
              </a:cubicBezTo>
              <a:cubicBezTo>
                <a:pt x="1949731" y="1120868"/>
                <a:pt x="1936637" y="1119079"/>
                <a:pt x="1924050" y="1115483"/>
              </a:cubicBezTo>
              <a:cubicBezTo>
                <a:pt x="1914396" y="1112725"/>
                <a:pt x="1905129" y="1108716"/>
                <a:pt x="1895475" y="1105958"/>
              </a:cubicBezTo>
              <a:cubicBezTo>
                <a:pt x="1871308" y="1099053"/>
                <a:pt x="1851638" y="1096696"/>
                <a:pt x="1828800" y="1086908"/>
              </a:cubicBezTo>
              <a:cubicBezTo>
                <a:pt x="1815749" y="1081315"/>
                <a:pt x="1803883" y="1073131"/>
                <a:pt x="1790700" y="1067858"/>
              </a:cubicBezTo>
              <a:cubicBezTo>
                <a:pt x="1746245" y="1050076"/>
                <a:pt x="1727573" y="1050582"/>
                <a:pt x="1685925" y="1029758"/>
              </a:cubicBezTo>
              <a:cubicBezTo>
                <a:pt x="1669366" y="1021479"/>
                <a:pt x="1655154" y="1008844"/>
                <a:pt x="1638300" y="1001183"/>
              </a:cubicBezTo>
              <a:cubicBezTo>
                <a:pt x="1620019" y="992874"/>
                <a:pt x="1599382" y="990548"/>
                <a:pt x="1581150" y="982133"/>
              </a:cubicBezTo>
              <a:cubicBezTo>
                <a:pt x="1401678" y="899300"/>
                <a:pt x="1656908" y="993142"/>
                <a:pt x="1409700" y="896408"/>
              </a:cubicBezTo>
              <a:cubicBezTo>
                <a:pt x="1372300" y="881773"/>
                <a:pt x="1332230" y="874321"/>
                <a:pt x="1295400" y="858308"/>
              </a:cubicBezTo>
              <a:cubicBezTo>
                <a:pt x="1258917" y="842446"/>
                <a:pt x="1226979" y="817315"/>
                <a:pt x="1190625" y="801158"/>
              </a:cubicBezTo>
              <a:cubicBezTo>
                <a:pt x="1004521" y="718445"/>
                <a:pt x="1235801" y="845715"/>
                <a:pt x="1066800" y="753533"/>
              </a:cubicBezTo>
              <a:cubicBezTo>
                <a:pt x="1050547" y="744668"/>
                <a:pt x="1034794" y="734897"/>
                <a:pt x="1019175" y="724958"/>
              </a:cubicBezTo>
              <a:cubicBezTo>
                <a:pt x="999859" y="712666"/>
                <a:pt x="962025" y="686858"/>
                <a:pt x="962025" y="686858"/>
              </a:cubicBezTo>
              <a:cubicBezTo>
                <a:pt x="924470" y="630526"/>
                <a:pt x="966397" y="683178"/>
                <a:pt x="904875" y="639233"/>
              </a:cubicBezTo>
              <a:cubicBezTo>
                <a:pt x="893914" y="631403"/>
                <a:pt x="887076" y="618740"/>
                <a:pt x="876300" y="610658"/>
              </a:cubicBezTo>
              <a:cubicBezTo>
                <a:pt x="861489" y="599550"/>
                <a:pt x="844550" y="591608"/>
                <a:pt x="828675" y="582083"/>
              </a:cubicBezTo>
              <a:cubicBezTo>
                <a:pt x="787644" y="520537"/>
                <a:pt x="834781" y="583304"/>
                <a:pt x="781050" y="534458"/>
              </a:cubicBezTo>
              <a:cubicBezTo>
                <a:pt x="754471" y="510295"/>
                <a:pt x="734738" y="478183"/>
                <a:pt x="704850" y="458258"/>
              </a:cubicBezTo>
              <a:cubicBezTo>
                <a:pt x="643665" y="417468"/>
                <a:pt x="712087" y="465781"/>
                <a:pt x="638175" y="401108"/>
              </a:cubicBezTo>
              <a:cubicBezTo>
                <a:pt x="626228" y="390654"/>
                <a:pt x="611300" y="383758"/>
                <a:pt x="600075" y="372533"/>
              </a:cubicBezTo>
              <a:cubicBezTo>
                <a:pt x="529620" y="302078"/>
                <a:pt x="596561" y="342201"/>
                <a:pt x="523875" y="305858"/>
              </a:cubicBezTo>
              <a:cubicBezTo>
                <a:pt x="504825" y="280458"/>
                <a:pt x="493143" y="247270"/>
                <a:pt x="466725" y="229658"/>
              </a:cubicBezTo>
              <a:cubicBezTo>
                <a:pt x="457200" y="223308"/>
                <a:pt x="446245" y="218703"/>
                <a:pt x="438150" y="210608"/>
              </a:cubicBezTo>
              <a:cubicBezTo>
                <a:pt x="376326" y="148784"/>
                <a:pt x="445893" y="190667"/>
                <a:pt x="371475" y="153458"/>
              </a:cubicBezTo>
              <a:cubicBezTo>
                <a:pt x="316880" y="71566"/>
                <a:pt x="389575" y="167938"/>
                <a:pt x="323850" y="115358"/>
              </a:cubicBezTo>
              <a:cubicBezTo>
                <a:pt x="314911" y="108207"/>
                <a:pt x="312895" y="94878"/>
                <a:pt x="304800" y="86783"/>
              </a:cubicBezTo>
              <a:cubicBezTo>
                <a:pt x="286336" y="68319"/>
                <a:pt x="270891" y="65955"/>
                <a:pt x="247650" y="58208"/>
              </a:cubicBezTo>
              <a:cubicBezTo>
                <a:pt x="238125" y="48683"/>
                <a:pt x="230850" y="36175"/>
                <a:pt x="219075" y="29633"/>
              </a:cubicBezTo>
              <a:cubicBezTo>
                <a:pt x="201522" y="19881"/>
                <a:pt x="181732" y="13884"/>
                <a:pt x="161925" y="10583"/>
              </a:cubicBezTo>
              <a:cubicBezTo>
                <a:pt x="70325" y="-4684"/>
                <a:pt x="124088" y="1058"/>
                <a:pt x="0" y="1058"/>
              </a:cubicBezTo>
            </a:path>
          </a:pathLst>
        </a:custGeom>
        <a:noFill/>
        <a:ln cap="flat"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mapy.google.pl/" TargetMode="External"/><Relationship Id="rId1" Type="http://schemas.openxmlformats.org/officeDocument/2006/relationships/hyperlink" Target="http://rekinfinansow.p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kinfinansow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E21" sqref="E21"/>
    </sheetView>
  </sheetViews>
  <sheetFormatPr defaultRowHeight="15" x14ac:dyDescent="0.25"/>
  <cols>
    <col min="1" max="1" width="6.42578125" bestFit="1" customWidth="1"/>
    <col min="2" max="2" width="31.7109375" bestFit="1" customWidth="1"/>
    <col min="3" max="3" width="9.85546875" bestFit="1" customWidth="1"/>
    <col min="4" max="4" width="8" customWidth="1"/>
    <col min="7" max="7" width="3" customWidth="1"/>
    <col min="8" max="8" width="38.7109375" customWidth="1"/>
    <col min="9" max="9" width="10.28515625" customWidth="1"/>
  </cols>
  <sheetData>
    <row r="1" spans="1:11" ht="8.25" customHeight="1" x14ac:dyDescent="0.25"/>
    <row r="2" spans="1:11" ht="21" x14ac:dyDescent="0.35">
      <c r="B2" s="5" t="s">
        <v>0</v>
      </c>
      <c r="C2" s="1"/>
    </row>
    <row r="3" spans="1:11" x14ac:dyDescent="0.25">
      <c r="B3" s="11" t="s">
        <v>20</v>
      </c>
      <c r="C3" s="1"/>
    </row>
    <row r="4" spans="1:11" x14ac:dyDescent="0.25">
      <c r="B4" s="11"/>
      <c r="C4" s="1"/>
    </row>
    <row r="5" spans="1:11" x14ac:dyDescent="0.25">
      <c r="B5" s="14" t="s">
        <v>26</v>
      </c>
      <c r="C5" s="1"/>
    </row>
    <row r="6" spans="1:11" ht="14.25" customHeight="1" x14ac:dyDescent="0.25">
      <c r="A6" t="s">
        <v>24</v>
      </c>
      <c r="B6" s="11" t="s">
        <v>28</v>
      </c>
      <c r="C6" s="1"/>
    </row>
    <row r="7" spans="1:11" x14ac:dyDescent="0.25">
      <c r="A7" t="s">
        <v>25</v>
      </c>
      <c r="B7" s="15" t="s">
        <v>30</v>
      </c>
      <c r="C7" s="1"/>
    </row>
    <row r="8" spans="1:11" x14ac:dyDescent="0.25">
      <c r="A8" t="s">
        <v>29</v>
      </c>
      <c r="B8" s="15" t="s">
        <v>31</v>
      </c>
      <c r="C8" s="1"/>
    </row>
    <row r="9" spans="1:11" x14ac:dyDescent="0.25">
      <c r="B9" s="11"/>
      <c r="C9" s="1"/>
      <c r="G9" s="1" t="s">
        <v>8</v>
      </c>
    </row>
    <row r="10" spans="1:11" x14ac:dyDescent="0.25">
      <c r="B10" s="1"/>
      <c r="C10" s="1"/>
      <c r="G10" s="11" t="s">
        <v>32</v>
      </c>
    </row>
    <row r="11" spans="1:11" x14ac:dyDescent="0.25">
      <c r="C11" s="3" t="s">
        <v>7</v>
      </c>
      <c r="D11" s="20" t="s">
        <v>6</v>
      </c>
      <c r="I11" s="3" t="s">
        <v>7</v>
      </c>
      <c r="J11" s="20" t="s">
        <v>6</v>
      </c>
    </row>
    <row r="12" spans="1:11" ht="18.75" x14ac:dyDescent="0.3">
      <c r="A12" s="6">
        <v>1</v>
      </c>
      <c r="B12" s="17" t="s">
        <v>3</v>
      </c>
      <c r="C12" s="3" t="s">
        <v>4</v>
      </c>
      <c r="D12" s="10"/>
      <c r="G12" s="6" t="s">
        <v>12</v>
      </c>
      <c r="H12" s="17" t="s">
        <v>9</v>
      </c>
      <c r="I12" s="3" t="s">
        <v>15</v>
      </c>
      <c r="J12" s="10"/>
      <c r="K12" s="13" t="s">
        <v>21</v>
      </c>
    </row>
    <row r="13" spans="1:11" ht="18.75" x14ac:dyDescent="0.3">
      <c r="A13" s="6">
        <v>2</v>
      </c>
      <c r="B13" s="17" t="s">
        <v>2</v>
      </c>
      <c r="C13" s="3" t="s">
        <v>5</v>
      </c>
      <c r="D13" s="10"/>
      <c r="G13" s="6" t="s">
        <v>13</v>
      </c>
      <c r="H13" s="17" t="s">
        <v>16</v>
      </c>
      <c r="I13" s="3" t="s">
        <v>17</v>
      </c>
      <c r="J13" s="9"/>
    </row>
    <row r="14" spans="1:11" ht="18.75" x14ac:dyDescent="0.3">
      <c r="A14" s="6">
        <v>3</v>
      </c>
      <c r="B14" s="17" t="s">
        <v>18</v>
      </c>
      <c r="C14" s="3" t="s">
        <v>4</v>
      </c>
      <c r="D14" s="10"/>
      <c r="G14" s="6" t="s">
        <v>14</v>
      </c>
      <c r="H14" s="17" t="s">
        <v>11</v>
      </c>
      <c r="I14" s="3" t="s">
        <v>23</v>
      </c>
      <c r="J14" s="9"/>
    </row>
    <row r="15" spans="1:11" ht="18.75" x14ac:dyDescent="0.3">
      <c r="A15" s="6">
        <v>4</v>
      </c>
      <c r="B15" s="17" t="s">
        <v>19</v>
      </c>
      <c r="C15" s="3" t="s">
        <v>4</v>
      </c>
      <c r="D15" s="16">
        <f>J17</f>
        <v>0</v>
      </c>
      <c r="G15" s="7"/>
      <c r="H15" s="18"/>
      <c r="I15" s="7"/>
      <c r="J15" s="7"/>
    </row>
    <row r="16" spans="1:11" ht="13.5" customHeight="1" x14ac:dyDescent="0.3">
      <c r="A16" s="6"/>
      <c r="B16" s="18"/>
      <c r="C16" s="7"/>
      <c r="D16" s="7"/>
      <c r="G16" s="6"/>
      <c r="H16" s="17" t="s">
        <v>10</v>
      </c>
      <c r="I16" s="3" t="s">
        <v>4</v>
      </c>
      <c r="J16" s="10">
        <f>J12/100*J13*J14*0.2</f>
        <v>0</v>
      </c>
    </row>
    <row r="17" spans="1:10" ht="26.25" x14ac:dyDescent="0.25">
      <c r="A17" s="7"/>
      <c r="B17" s="19" t="s">
        <v>27</v>
      </c>
      <c r="C17" s="3" t="s">
        <v>4</v>
      </c>
      <c r="D17" s="10">
        <f>D12-D14-D15</f>
        <v>0</v>
      </c>
      <c r="G17" s="12"/>
      <c r="H17" s="17" t="s">
        <v>22</v>
      </c>
      <c r="I17" s="3" t="s">
        <v>4</v>
      </c>
      <c r="J17" s="8">
        <f>J12/100*J13*J14+J16</f>
        <v>0</v>
      </c>
    </row>
    <row r="18" spans="1:10" x14ac:dyDescent="0.25">
      <c r="A18" s="3"/>
      <c r="B18" s="21" t="s">
        <v>33</v>
      </c>
      <c r="C18" s="2" t="s">
        <v>4</v>
      </c>
      <c r="D18" s="22" t="str">
        <f>IFERROR(D17/D13, "")</f>
        <v/>
      </c>
    </row>
    <row r="20" spans="1:10" x14ac:dyDescent="0.25">
      <c r="B20" s="4" t="s">
        <v>1</v>
      </c>
      <c r="C20" s="4"/>
    </row>
  </sheetData>
  <hyperlinks>
    <hyperlink ref="B20" r:id="rId1"/>
    <hyperlink ref="K12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12" sqref="B12"/>
    </sheetView>
  </sheetViews>
  <sheetFormatPr defaultRowHeight="15" x14ac:dyDescent="0.25"/>
  <sheetData>
    <row r="3" spans="2:2" x14ac:dyDescent="0.25">
      <c r="B3" s="4" t="s">
        <v>1</v>
      </c>
    </row>
  </sheetData>
  <hyperlinks>
    <hyperlink ref="B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budzet wakacyjny RF</vt:lpstr>
      <vt:lpstr>Arkusz2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Ziemba, Szymon</dc:creator>
  <cp:lastModifiedBy>Ziemba, Szymon</cp:lastModifiedBy>
  <dcterms:created xsi:type="dcterms:W3CDTF">2015-08-06T12:22:01Z</dcterms:created>
  <dcterms:modified xsi:type="dcterms:W3CDTF">2015-08-06T13:09:53Z</dcterms:modified>
</cp:coreProperties>
</file>